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3\"/>
    </mc:Choice>
  </mc:AlternateContent>
  <bookViews>
    <workbookView xWindow="0" yWindow="0" windowWidth="28800" windowHeight="12437" activeTab="1"/>
  </bookViews>
  <sheets>
    <sheet name="13-9 Skjema" sheetId="2" r:id="rId1"/>
    <sheet name="13-9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1" l="1"/>
  <c r="F57" i="1"/>
  <c r="F56" i="1"/>
  <c r="M13" i="1"/>
</calcChain>
</file>

<file path=xl/sharedStrings.xml><?xml version="1.0" encoding="utf-8"?>
<sst xmlns="http://schemas.openxmlformats.org/spreadsheetml/2006/main" count="164" uniqueCount="106">
  <si>
    <t>SB</t>
  </si>
  <si>
    <t>Saldobal.</t>
  </si>
  <si>
    <t>Forel.</t>
  </si>
  <si>
    <t>Avskr</t>
  </si>
  <si>
    <t>Salgso.</t>
  </si>
  <si>
    <t>Revers. Nedsk</t>
  </si>
  <si>
    <t>Varer</t>
  </si>
  <si>
    <t>Kursend.</t>
  </si>
  <si>
    <t>Salg aksj</t>
  </si>
  <si>
    <t>Løp. Avreg.</t>
  </si>
  <si>
    <t>Endelig</t>
  </si>
  <si>
    <t>Bygning</t>
  </si>
  <si>
    <t>Produksjonsutstyr</t>
  </si>
  <si>
    <t>Ferdige varer</t>
  </si>
  <si>
    <t>Opptjent, okke fakturert inntekt</t>
  </si>
  <si>
    <t>Aksjer laveste v. prins.</t>
  </si>
  <si>
    <t>Uopptjent inntekt</t>
  </si>
  <si>
    <t>Driftsinntekter</t>
  </si>
  <si>
    <t>Salg anleggsmidler</t>
  </si>
  <si>
    <t>Gevinst salg anlegg</t>
  </si>
  <si>
    <t>Endring ferdigvarer</t>
  </si>
  <si>
    <t>Avskrivninger</t>
  </si>
  <si>
    <t>Reversering nedskrivning</t>
  </si>
  <si>
    <t>Tap salg anlegg</t>
  </si>
  <si>
    <t>Salg aksjer</t>
  </si>
  <si>
    <t>Resultat aksjesalg</t>
  </si>
  <si>
    <t>Kursendring aksjer</t>
  </si>
  <si>
    <t>ÅRETS AVSKRIVNING:</t>
  </si>
  <si>
    <t>Eie 1.1.</t>
  </si>
  <si>
    <t>Solgt</t>
  </si>
  <si>
    <t>Beløp</t>
  </si>
  <si>
    <t>Andel av år</t>
  </si>
  <si>
    <t>%</t>
  </si>
  <si>
    <t>Sum</t>
  </si>
  <si>
    <t xml:space="preserve"> 1/1 år:</t>
  </si>
  <si>
    <t>Anskaffet</t>
  </si>
  <si>
    <t>Bokført verdi solgt driftsmiddel:</t>
  </si>
  <si>
    <t>Anskaffelseskost:</t>
  </si>
  <si>
    <t>Salgsoppgjør:</t>
  </si>
  <si>
    <t>Salgspris</t>
  </si>
  <si>
    <t>Bokført verdi avgang</t>
  </si>
  <si>
    <t>RESULTAT SALG</t>
  </si>
  <si>
    <t>Oppgave 13-9 Løsning</t>
  </si>
  <si>
    <t>Ansk.kost</t>
  </si>
  <si>
    <t>Antall år avskrivning</t>
  </si>
  <si>
    <t>Årlig avskrivning</t>
  </si>
  <si>
    <t>År</t>
  </si>
  <si>
    <t>Verdi uten nedskrivning</t>
  </si>
  <si>
    <t>Nedskrivning</t>
  </si>
  <si>
    <t>år</t>
  </si>
  <si>
    <t>Verdier med nedskrivning</t>
  </si>
  <si>
    <t>Avskrivning etter nedskrivning:</t>
  </si>
  <si>
    <t>FERDIG TILVIRKEDE VARER</t>
  </si>
  <si>
    <t>Verdi</t>
  </si>
  <si>
    <t>Endring</t>
  </si>
  <si>
    <t>IB</t>
  </si>
  <si>
    <t>UB</t>
  </si>
  <si>
    <t>Kurs</t>
  </si>
  <si>
    <t>Salgs-</t>
  </si>
  <si>
    <t>Kursverdi</t>
  </si>
  <si>
    <t>Verdi-</t>
  </si>
  <si>
    <t>Selskap</t>
  </si>
  <si>
    <t>Antall</t>
  </si>
  <si>
    <t>anskaff.</t>
  </si>
  <si>
    <t>1.1.</t>
  </si>
  <si>
    <t>kurs</t>
  </si>
  <si>
    <t>31.12.</t>
  </si>
  <si>
    <t>anskaffelse</t>
  </si>
  <si>
    <t>Verdi 1.1.</t>
  </si>
  <si>
    <t>endring</t>
  </si>
  <si>
    <t>A</t>
  </si>
  <si>
    <t>B</t>
  </si>
  <si>
    <t>C</t>
  </si>
  <si>
    <t>Salgsverdi:</t>
  </si>
  <si>
    <t>Konto</t>
  </si>
  <si>
    <t>Trans</t>
  </si>
  <si>
    <t>Saldo-</t>
  </si>
  <si>
    <t>Oppgjørsposteringer</t>
  </si>
  <si>
    <t>End. sald</t>
  </si>
  <si>
    <t>Resultat</t>
  </si>
  <si>
    <t>Balanse</t>
  </si>
  <si>
    <t xml:space="preserve"> </t>
  </si>
  <si>
    <t>balanse</t>
  </si>
  <si>
    <t>Oppgjørsp</t>
  </si>
  <si>
    <t>Selskap A</t>
  </si>
  <si>
    <t>Selskap B</t>
  </si>
  <si>
    <t>Selskap C</t>
  </si>
  <si>
    <t>Resultat salg</t>
  </si>
  <si>
    <t>Verdiendring</t>
  </si>
  <si>
    <t>nr</t>
  </si>
  <si>
    <t>I 20x7:  Kostnad 84. Dvs  84/420 =  20 % fullført. Det betyr at opptjeningen er 500 * 0,2 =100.</t>
  </si>
  <si>
    <t>Det ble fakturert for 84. Det betyr at i 20x7 var det 100 – 84 = 16 som var opptjent, men ikke fakturert.  Ført konto 1530.</t>
  </si>
  <si>
    <t xml:space="preserve">I 20x8:  Kostnad 210.  Dvs 210/420 = 50 % fullført.  Opptjent:  500 * 0,5 = 250.  </t>
  </si>
  <si>
    <t>Det ble fakturert 270, dvs 270 – 250 = 20 mer enn opptjeningen Krediterer først 1530 med 16, deretter 4 på konto 2970.  Debet konto 3000 med 20.</t>
  </si>
  <si>
    <t>Oppgave 13-9 Skjema</t>
  </si>
  <si>
    <t>?</t>
  </si>
  <si>
    <t xml:space="preserve">Aksjer </t>
  </si>
  <si>
    <t>20x1</t>
  </si>
  <si>
    <t>20x2</t>
  </si>
  <si>
    <t>20x3</t>
  </si>
  <si>
    <t>20x4</t>
  </si>
  <si>
    <t>20x5</t>
  </si>
  <si>
    <t>20x6</t>
  </si>
  <si>
    <t>20x7</t>
  </si>
  <si>
    <t>20x8</t>
  </si>
  <si>
    <t>Ansk.kost.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</si>
</sst>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0"/>
      <name val="Trebuchet MS"/>
      <family val="2"/>
    </font>
    <font>
      <b/>
      <sz val="10"/>
      <name val="Trebuchet MS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name val="Trebuchet MS"/>
      <family val="2"/>
    </font>
    <font>
      <b/>
      <sz val="9"/>
      <name val="Trebuchet MS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</cellStyleXfs>
  <cellXfs count="136">
    <xf numFmtId="0" fontId="0" fillId="0" borderId="0" xfId="0"/>
    <xf numFmtId="164" fontId="1" fillId="0" borderId="1" xfId="0" applyNumberFormat="1" applyFont="1" applyBorder="1"/>
    <xf numFmtId="164" fontId="1" fillId="0" borderId="1" xfId="0" applyNumberFormat="1" applyFont="1" applyFill="1" applyBorder="1"/>
    <xf numFmtId="164" fontId="0" fillId="0" borderId="0" xfId="0" applyNumberFormat="1"/>
    <xf numFmtId="164" fontId="3" fillId="0" borderId="1" xfId="0" applyNumberFormat="1" applyFont="1" applyBorder="1"/>
    <xf numFmtId="3" fontId="5" fillId="0" borderId="2" xfId="1" applyNumberFormat="1" applyFont="1" applyBorder="1"/>
    <xf numFmtId="3" fontId="5" fillId="0" borderId="2" xfId="1" applyNumberFormat="1" applyFont="1" applyBorder="1" applyAlignment="1">
      <alignment horizontal="right"/>
    </xf>
    <xf numFmtId="0" fontId="5" fillId="0" borderId="0" xfId="1" applyFont="1"/>
    <xf numFmtId="3" fontId="5" fillId="0" borderId="0" xfId="1" applyNumberFormat="1" applyFont="1" applyBorder="1"/>
    <xf numFmtId="9" fontId="5" fillId="0" borderId="0" xfId="1" applyNumberFormat="1" applyFont="1" applyBorder="1"/>
    <xf numFmtId="165" fontId="5" fillId="0" borderId="0" xfId="1" applyNumberFormat="1" applyFont="1" applyBorder="1"/>
    <xf numFmtId="2" fontId="5" fillId="0" borderId="0" xfId="1" applyNumberFormat="1" applyFont="1" applyBorder="1"/>
    <xf numFmtId="165" fontId="5" fillId="0" borderId="2" xfId="1" applyNumberFormat="1" applyFont="1" applyBorder="1"/>
    <xf numFmtId="3" fontId="6" fillId="0" borderId="0" xfId="1" applyNumberFormat="1" applyFont="1"/>
    <xf numFmtId="3" fontId="5" fillId="0" borderId="0" xfId="1" applyNumberFormat="1" applyFont="1"/>
    <xf numFmtId="165" fontId="5" fillId="0" borderId="0" xfId="1" applyNumberFormat="1" applyFont="1"/>
    <xf numFmtId="4" fontId="5" fillId="0" borderId="0" xfId="1" applyNumberFormat="1" applyFont="1"/>
    <xf numFmtId="9" fontId="5" fillId="0" borderId="0" xfId="2" applyFont="1"/>
    <xf numFmtId="0" fontId="6" fillId="0" borderId="0" xfId="1" applyFont="1"/>
    <xf numFmtId="0" fontId="5" fillId="0" borderId="0" xfId="1" applyNumberFormat="1" applyFont="1" applyBorder="1"/>
    <xf numFmtId="0" fontId="5" fillId="0" borderId="3" xfId="1" applyNumberFormat="1" applyFont="1" applyBorder="1"/>
    <xf numFmtId="2" fontId="5" fillId="0" borderId="0" xfId="1" applyNumberFormat="1" applyFont="1"/>
    <xf numFmtId="0" fontId="5" fillId="0" borderId="2" xfId="1" applyNumberFormat="1" applyFont="1" applyBorder="1"/>
    <xf numFmtId="2" fontId="5" fillId="0" borderId="2" xfId="1" applyNumberFormat="1" applyFont="1" applyBorder="1"/>
    <xf numFmtId="0" fontId="7" fillId="0" borderId="0" xfId="0" applyFont="1"/>
    <xf numFmtId="0" fontId="0" fillId="0" borderId="2" xfId="0" applyBorder="1"/>
    <xf numFmtId="0" fontId="0" fillId="0" borderId="0" xfId="0" applyBorder="1"/>
    <xf numFmtId="0" fontId="0" fillId="0" borderId="6" xfId="0" applyBorder="1"/>
    <xf numFmtId="1" fontId="0" fillId="0" borderId="6" xfId="0" applyNumberFormat="1" applyBorder="1"/>
    <xf numFmtId="1" fontId="0" fillId="0" borderId="7" xfId="0" applyNumberFormat="1" applyBorder="1"/>
    <xf numFmtId="0" fontId="0" fillId="0" borderId="0" xfId="0" applyAlignment="1">
      <alignment horizontal="left"/>
    </xf>
    <xf numFmtId="3" fontId="0" fillId="0" borderId="0" xfId="0" applyNumberFormat="1"/>
    <xf numFmtId="0" fontId="8" fillId="0" borderId="2" xfId="0" applyFont="1" applyFill="1" applyBorder="1"/>
    <xf numFmtId="0" fontId="8" fillId="0" borderId="0" xfId="0" applyFont="1"/>
    <xf numFmtId="3" fontId="8" fillId="0" borderId="10" xfId="0" applyNumberFormat="1" applyFont="1" applyBorder="1" applyAlignment="1">
      <alignment horizontal="center"/>
    </xf>
    <xf numFmtId="3" fontId="8" fillId="0" borderId="12" xfId="0" applyNumberFormat="1" applyFont="1" applyBorder="1" applyAlignment="1">
      <alignment horizontal="center"/>
    </xf>
    <xf numFmtId="165" fontId="8" fillId="0" borderId="13" xfId="0" applyNumberFormat="1" applyFont="1" applyFill="1" applyBorder="1"/>
    <xf numFmtId="3" fontId="8" fillId="0" borderId="12" xfId="0" applyNumberFormat="1" applyFont="1" applyBorder="1"/>
    <xf numFmtId="3" fontId="8" fillId="0" borderId="0" xfId="0" applyNumberFormat="1" applyFont="1"/>
    <xf numFmtId="3" fontId="8" fillId="0" borderId="1" xfId="0" applyNumberFormat="1" applyFont="1" applyBorder="1"/>
    <xf numFmtId="0" fontId="8" fillId="0" borderId="0" xfId="0" applyFont="1" applyBorder="1"/>
    <xf numFmtId="3" fontId="1" fillId="0" borderId="1" xfId="3" applyNumberFormat="1" applyFont="1" applyBorder="1"/>
    <xf numFmtId="3" fontId="1" fillId="0" borderId="10" xfId="3" applyNumberFormat="1" applyFont="1" applyBorder="1"/>
    <xf numFmtId="0" fontId="0" fillId="0" borderId="1" xfId="0" applyBorder="1"/>
    <xf numFmtId="3" fontId="0" fillId="0" borderId="1" xfId="0" applyNumberFormat="1" applyBorder="1"/>
    <xf numFmtId="3" fontId="1" fillId="0" borderId="1" xfId="3" applyNumberFormat="1" applyFont="1" applyFill="1" applyBorder="1"/>
    <xf numFmtId="3" fontId="9" fillId="2" borderId="8" xfId="0" applyNumberFormat="1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0" fillId="2" borderId="8" xfId="0" applyFill="1" applyBorder="1"/>
    <xf numFmtId="3" fontId="1" fillId="2" borderId="9" xfId="3" applyNumberFormat="1" applyFont="1" applyFill="1" applyBorder="1" applyAlignment="1">
      <alignment horizontal="center"/>
    </xf>
    <xf numFmtId="3" fontId="1" fillId="2" borderId="8" xfId="3" applyNumberFormat="1" applyFont="1" applyFill="1" applyBorder="1" applyAlignment="1">
      <alignment horizontal="center"/>
    </xf>
    <xf numFmtId="3" fontId="1" fillId="2" borderId="14" xfId="3" applyNumberFormat="1" applyFont="1" applyFill="1" applyBorder="1" applyAlignment="1">
      <alignment horizontal="left"/>
    </xf>
    <xf numFmtId="3" fontId="1" fillId="2" borderId="2" xfId="3" applyNumberFormat="1" applyFont="1" applyFill="1" applyBorder="1" applyAlignment="1">
      <alignment horizontal="left"/>
    </xf>
    <xf numFmtId="0" fontId="1" fillId="2" borderId="8" xfId="3" applyFont="1" applyFill="1" applyBorder="1" applyAlignment="1">
      <alignment horizontal="center"/>
    </xf>
    <xf numFmtId="3" fontId="1" fillId="2" borderId="11" xfId="3" applyNumberFormat="1" applyFont="1" applyFill="1" applyBorder="1" applyAlignment="1">
      <alignment horizontal="center"/>
    </xf>
    <xf numFmtId="3" fontId="1" fillId="2" borderId="10" xfId="3" applyNumberFormat="1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10" fillId="0" borderId="0" xfId="0" applyFont="1" applyAlignment="1">
      <alignment vertical="center"/>
    </xf>
    <xf numFmtId="164" fontId="1" fillId="0" borderId="10" xfId="0" applyNumberFormat="1" applyFont="1" applyBorder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7" fillId="0" borderId="0" xfId="0" applyFont="1" applyAlignment="1">
      <alignment horizontal="left"/>
    </xf>
    <xf numFmtId="2" fontId="1" fillId="2" borderId="12" xfId="0" applyNumberFormat="1" applyFont="1" applyFill="1" applyBorder="1" applyAlignment="1">
      <alignment horizontal="center"/>
    </xf>
    <xf numFmtId="1" fontId="1" fillId="2" borderId="12" xfId="0" applyNumberFormat="1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" fontId="1" fillId="2" borderId="14" xfId="0" applyNumberFormat="1" applyFont="1" applyFill="1" applyBorder="1" applyAlignment="1">
      <alignment horizontal="center"/>
    </xf>
    <xf numFmtId="164" fontId="1" fillId="2" borderId="12" xfId="0" applyNumberFormat="1" applyFont="1" applyFill="1" applyBorder="1" applyAlignment="1">
      <alignment horizontal="center"/>
    </xf>
    <xf numFmtId="2" fontId="1" fillId="2" borderId="10" xfId="0" applyNumberFormat="1" applyFont="1" applyFill="1" applyBorder="1" applyAlignment="1">
      <alignment horizontal="center"/>
    </xf>
    <xf numFmtId="2" fontId="2" fillId="2" borderId="10" xfId="0" applyNumberFormat="1" applyFont="1" applyFill="1" applyBorder="1" applyAlignment="1">
      <alignment horizontal="center"/>
    </xf>
    <xf numFmtId="2" fontId="1" fillId="2" borderId="2" xfId="0" applyNumberFormat="1" applyFont="1" applyFill="1" applyBorder="1" applyAlignment="1">
      <alignment horizontal="center"/>
    </xf>
    <xf numFmtId="2" fontId="1" fillId="2" borderId="15" xfId="0" applyNumberFormat="1" applyFont="1" applyFill="1" applyBorder="1" applyAlignment="1">
      <alignment horizontal="center"/>
    </xf>
    <xf numFmtId="2" fontId="1" fillId="2" borderId="15" xfId="0" applyNumberFormat="1" applyFont="1" applyFill="1" applyBorder="1"/>
    <xf numFmtId="2" fontId="1" fillId="2" borderId="14" xfId="0" applyNumberFormat="1" applyFont="1" applyFill="1" applyBorder="1"/>
    <xf numFmtId="164" fontId="1" fillId="2" borderId="10" xfId="0" applyNumberFormat="1" applyFont="1" applyFill="1" applyBorder="1" applyAlignment="1">
      <alignment horizontal="center"/>
    </xf>
    <xf numFmtId="1" fontId="1" fillId="3" borderId="10" xfId="0" applyNumberFormat="1" applyFont="1" applyFill="1" applyBorder="1" applyAlignment="1">
      <alignment horizontal="center"/>
    </xf>
    <xf numFmtId="1" fontId="1" fillId="3" borderId="10" xfId="0" applyNumberFormat="1" applyFont="1" applyFill="1" applyBorder="1"/>
    <xf numFmtId="1" fontId="1" fillId="3" borderId="1" xfId="0" applyNumberFormat="1" applyFont="1" applyFill="1" applyBorder="1" applyAlignment="1">
      <alignment horizontal="center"/>
    </xf>
    <xf numFmtId="1" fontId="1" fillId="3" borderId="1" xfId="0" applyNumberFormat="1" applyFont="1" applyFill="1" applyBorder="1"/>
    <xf numFmtId="164" fontId="1" fillId="3" borderId="1" xfId="0" applyNumberFormat="1" applyFont="1" applyFill="1" applyBorder="1"/>
    <xf numFmtId="3" fontId="0" fillId="0" borderId="0" xfId="0" applyNumberFormat="1" applyFill="1"/>
    <xf numFmtId="0" fontId="0" fillId="0" borderId="0" xfId="0" applyFill="1"/>
    <xf numFmtId="0" fontId="0" fillId="0" borderId="0" xfId="0" applyFill="1" applyBorder="1"/>
    <xf numFmtId="0" fontId="0" fillId="0" borderId="5" xfId="0" applyFill="1" applyBorder="1"/>
    <xf numFmtId="1" fontId="0" fillId="0" borderId="0" xfId="0" applyNumberFormat="1" applyFill="1"/>
    <xf numFmtId="1" fontId="0" fillId="0" borderId="0" xfId="0" applyNumberFormat="1" applyFill="1" applyBorder="1"/>
    <xf numFmtId="164" fontId="0" fillId="0" borderId="0" xfId="0" applyNumberFormat="1" applyFill="1"/>
    <xf numFmtId="0" fontId="0" fillId="0" borderId="0" xfId="0" applyFill="1" applyAlignment="1">
      <alignment horizontal="left"/>
    </xf>
    <xf numFmtId="0" fontId="8" fillId="0" borderId="2" xfId="0" applyFont="1" applyFill="1" applyBorder="1" applyAlignment="1">
      <alignment horizontal="center"/>
    </xf>
    <xf numFmtId="165" fontId="8" fillId="0" borderId="2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Border="1"/>
    <xf numFmtId="165" fontId="8" fillId="0" borderId="0" xfId="0" applyNumberFormat="1" applyFont="1" applyFill="1" applyBorder="1"/>
    <xf numFmtId="165" fontId="8" fillId="0" borderId="0" xfId="0" applyNumberFormat="1" applyFont="1" applyFill="1"/>
    <xf numFmtId="3" fontId="8" fillId="0" borderId="12" xfId="0" applyNumberFormat="1" applyFont="1" applyFill="1" applyBorder="1"/>
    <xf numFmtId="165" fontId="8" fillId="0" borderId="12" xfId="0" applyNumberFormat="1" applyFont="1" applyFill="1" applyBorder="1"/>
    <xf numFmtId="3" fontId="8" fillId="0" borderId="10" xfId="0" applyNumberFormat="1" applyFont="1" applyFill="1" applyBorder="1"/>
    <xf numFmtId="165" fontId="8" fillId="0" borderId="10" xfId="0" applyNumberFormat="1" applyFont="1" applyFill="1" applyBorder="1"/>
    <xf numFmtId="165" fontId="8" fillId="0" borderId="11" xfId="0" applyNumberFormat="1" applyFont="1" applyFill="1" applyBorder="1"/>
    <xf numFmtId="165" fontId="8" fillId="0" borderId="3" xfId="0" applyNumberFormat="1" applyFont="1" applyFill="1" applyBorder="1"/>
    <xf numFmtId="3" fontId="8" fillId="0" borderId="0" xfId="0" applyNumberFormat="1" applyFont="1" applyFill="1"/>
    <xf numFmtId="3" fontId="8" fillId="0" borderId="1" xfId="0" applyNumberFormat="1" applyFont="1" applyFill="1" applyBorder="1"/>
    <xf numFmtId="0" fontId="0" fillId="3" borderId="10" xfId="0" applyFill="1" applyBorder="1" applyAlignment="1">
      <alignment horizontal="center"/>
    </xf>
    <xf numFmtId="3" fontId="1" fillId="3" borderId="10" xfId="3" applyNumberFormat="1" applyFont="1" applyFill="1" applyBorder="1"/>
    <xf numFmtId="0" fontId="0" fillId="3" borderId="1" xfId="0" applyFill="1" applyBorder="1" applyAlignment="1">
      <alignment horizontal="center"/>
    </xf>
    <xf numFmtId="3" fontId="1" fillId="3" borderId="1" xfId="3" applyNumberFormat="1" applyFont="1" applyFill="1" applyBorder="1"/>
    <xf numFmtId="0" fontId="0" fillId="2" borderId="1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" fontId="1" fillId="2" borderId="14" xfId="0" applyNumberFormat="1" applyFont="1" applyFill="1" applyBorder="1" applyAlignment="1">
      <alignment horizontal="center"/>
    </xf>
    <xf numFmtId="1" fontId="1" fillId="2" borderId="15" xfId="0" applyNumberFormat="1" applyFont="1" applyFill="1" applyBorder="1" applyAlignment="1">
      <alignment horizontal="center"/>
    </xf>
    <xf numFmtId="2" fontId="1" fillId="2" borderId="14" xfId="0" applyNumberFormat="1" applyFont="1" applyFill="1" applyBorder="1" applyAlignment="1">
      <alignment horizontal="center"/>
    </xf>
    <xf numFmtId="2" fontId="1" fillId="2" borderId="15" xfId="0" applyNumberFormat="1" applyFont="1" applyFill="1" applyBorder="1" applyAlignment="1">
      <alignment horizontal="center"/>
    </xf>
    <xf numFmtId="3" fontId="0" fillId="0" borderId="2" xfId="0" applyNumberFormat="1" applyFill="1" applyBorder="1" applyAlignment="1">
      <alignment horizontal="right"/>
    </xf>
    <xf numFmtId="0" fontId="0" fillId="0" borderId="2" xfId="0" applyFill="1" applyBorder="1" applyAlignment="1">
      <alignment horizontal="right"/>
    </xf>
    <xf numFmtId="0" fontId="0" fillId="0" borderId="4" xfId="0" applyBorder="1" applyAlignment="1">
      <alignment horizontal="right"/>
    </xf>
    <xf numFmtId="2" fontId="5" fillId="0" borderId="2" xfId="1" applyNumberFormat="1" applyFont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2" fontId="1" fillId="2" borderId="15" xfId="0" applyNumberFormat="1" applyFont="1" applyFill="1" applyBorder="1" applyAlignment="1">
      <alignment horizontal="right"/>
    </xf>
    <xf numFmtId="3" fontId="1" fillId="3" borderId="10" xfId="0" applyNumberFormat="1" applyFont="1" applyFill="1" applyBorder="1"/>
    <xf numFmtId="3" fontId="1" fillId="0" borderId="10" xfId="0" applyNumberFormat="1" applyFont="1" applyBorder="1"/>
    <xf numFmtId="3" fontId="1" fillId="3" borderId="1" xfId="0" applyNumberFormat="1" applyFont="1" applyFill="1" applyBorder="1"/>
    <xf numFmtId="3" fontId="1" fillId="0" borderId="1" xfId="0" applyNumberFormat="1" applyFont="1" applyBorder="1"/>
    <xf numFmtId="3" fontId="1" fillId="0" borderId="1" xfId="0" applyNumberFormat="1" applyFont="1" applyFill="1" applyBorder="1"/>
    <xf numFmtId="3" fontId="0" fillId="3" borderId="0" xfId="0" applyNumberFormat="1" applyFill="1"/>
    <xf numFmtId="3" fontId="3" fillId="0" borderId="1" xfId="0" applyNumberFormat="1" applyFont="1" applyBorder="1"/>
    <xf numFmtId="3" fontId="1" fillId="3" borderId="10" xfId="0" applyNumberFormat="1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3" fontId="0" fillId="3" borderId="0" xfId="0" applyNumberFormat="1" applyFill="1" applyAlignment="1">
      <alignment horizontal="center"/>
    </xf>
  </cellXfs>
  <cellStyles count="4">
    <cellStyle name="Normal" xfId="0" builtinId="0"/>
    <cellStyle name="Normal 2" xfId="1"/>
    <cellStyle name="Normal_Forelesning finansregnskap" xfId="3"/>
    <cellStyle name="Pros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4"/>
  <sheetViews>
    <sheetView showGridLines="0" workbookViewId="0">
      <selection activeCell="I38" sqref="I38"/>
    </sheetView>
  </sheetViews>
  <sheetFormatPr defaultRowHeight="14.6" x14ac:dyDescent="0.4"/>
  <cols>
    <col min="1" max="1" width="4" customWidth="1"/>
    <col min="2" max="2" width="6.4609375" customWidth="1"/>
    <col min="3" max="3" width="29.3828125" customWidth="1"/>
  </cols>
  <sheetData>
    <row r="2" spans="2:13" x14ac:dyDescent="0.4">
      <c r="B2" s="24" t="s">
        <v>94</v>
      </c>
    </row>
    <row r="5" spans="2:13" x14ac:dyDescent="0.4">
      <c r="B5" s="60"/>
      <c r="C5" s="52"/>
      <c r="D5" s="52"/>
      <c r="E5" s="112" t="s">
        <v>77</v>
      </c>
      <c r="F5" s="113"/>
      <c r="G5" s="113"/>
      <c r="H5" s="113"/>
      <c r="I5" s="113"/>
      <c r="J5" s="113"/>
      <c r="K5" s="113"/>
      <c r="L5" s="114"/>
      <c r="M5" s="52"/>
    </row>
    <row r="6" spans="2:13" x14ac:dyDescent="0.4">
      <c r="B6" s="69" t="s">
        <v>74</v>
      </c>
      <c r="C6" s="69" t="s">
        <v>74</v>
      </c>
      <c r="D6" s="70" t="s">
        <v>0</v>
      </c>
      <c r="E6" s="115">
        <v>1</v>
      </c>
      <c r="F6" s="115"/>
      <c r="G6" s="116">
        <v>2</v>
      </c>
      <c r="H6" s="117"/>
      <c r="I6" s="71">
        <v>3</v>
      </c>
      <c r="J6" s="116">
        <v>4</v>
      </c>
      <c r="K6" s="117"/>
      <c r="L6" s="72">
        <v>5</v>
      </c>
      <c r="M6" s="73" t="s">
        <v>1</v>
      </c>
    </row>
    <row r="7" spans="2:13" x14ac:dyDescent="0.4">
      <c r="B7" s="74" t="s">
        <v>89</v>
      </c>
      <c r="C7" s="75"/>
      <c r="D7" s="74" t="s">
        <v>2</v>
      </c>
      <c r="E7" s="76" t="s">
        <v>3</v>
      </c>
      <c r="F7" s="76" t="s">
        <v>4</v>
      </c>
      <c r="G7" s="118" t="s">
        <v>5</v>
      </c>
      <c r="H7" s="119"/>
      <c r="I7" s="77" t="s">
        <v>6</v>
      </c>
      <c r="J7" s="78" t="s">
        <v>7</v>
      </c>
      <c r="K7" s="78" t="s">
        <v>8</v>
      </c>
      <c r="L7" s="79" t="s">
        <v>9</v>
      </c>
      <c r="M7" s="80" t="s">
        <v>10</v>
      </c>
    </row>
    <row r="8" spans="2:13" x14ac:dyDescent="0.4">
      <c r="B8" s="81">
        <v>1100</v>
      </c>
      <c r="C8" s="82" t="s">
        <v>11</v>
      </c>
      <c r="D8" s="133" t="s">
        <v>95</v>
      </c>
      <c r="E8" s="63"/>
      <c r="F8" s="63"/>
      <c r="G8" s="63"/>
      <c r="H8" s="63"/>
      <c r="I8" s="63"/>
      <c r="J8" s="63"/>
      <c r="K8" s="63"/>
      <c r="L8" s="63"/>
      <c r="M8" s="63"/>
    </row>
    <row r="9" spans="2:13" x14ac:dyDescent="0.4">
      <c r="B9" s="83">
        <v>1200</v>
      </c>
      <c r="C9" s="84" t="s">
        <v>12</v>
      </c>
      <c r="D9" s="128">
        <v>2900</v>
      </c>
      <c r="E9" s="1"/>
      <c r="F9" s="1"/>
      <c r="G9" s="1"/>
      <c r="H9" s="1"/>
      <c r="I9" s="1"/>
      <c r="J9" s="1"/>
      <c r="K9" s="1"/>
      <c r="L9" s="1"/>
      <c r="M9" s="1"/>
    </row>
    <row r="10" spans="2:13" x14ac:dyDescent="0.4">
      <c r="B10" s="83">
        <v>1440</v>
      </c>
      <c r="C10" s="84" t="s">
        <v>13</v>
      </c>
      <c r="D10" s="128">
        <v>540</v>
      </c>
      <c r="E10" s="1"/>
      <c r="F10" s="1"/>
      <c r="G10" s="1"/>
      <c r="H10" s="1"/>
      <c r="I10" s="1"/>
      <c r="J10" s="2"/>
      <c r="K10" s="2"/>
      <c r="L10" s="2"/>
      <c r="M10" s="1"/>
    </row>
    <row r="11" spans="2:13" x14ac:dyDescent="0.4">
      <c r="B11" s="83">
        <v>1530</v>
      </c>
      <c r="C11" s="84" t="s">
        <v>14</v>
      </c>
      <c r="D11" s="134" t="s">
        <v>95</v>
      </c>
      <c r="E11" s="1"/>
      <c r="F11" s="1"/>
      <c r="G11" s="1"/>
      <c r="H11" s="1"/>
      <c r="I11" s="1"/>
      <c r="J11" s="2"/>
      <c r="K11" s="2"/>
      <c r="L11" s="2"/>
      <c r="M11" s="1"/>
    </row>
    <row r="12" spans="2:13" x14ac:dyDescent="0.4">
      <c r="B12" s="83">
        <v>1815</v>
      </c>
      <c r="C12" s="84" t="s">
        <v>96</v>
      </c>
      <c r="D12" s="135" t="s">
        <v>95</v>
      </c>
      <c r="E12" s="4"/>
      <c r="F12" s="1"/>
      <c r="G12" s="1"/>
      <c r="H12" s="1"/>
      <c r="I12" s="1"/>
      <c r="J12" s="2"/>
      <c r="K12" s="2"/>
      <c r="L12" s="2"/>
      <c r="M12" s="1"/>
    </row>
    <row r="13" spans="2:13" x14ac:dyDescent="0.4">
      <c r="B13" s="83">
        <v>2970</v>
      </c>
      <c r="C13" s="84" t="s">
        <v>16</v>
      </c>
      <c r="D13" s="128">
        <v>0</v>
      </c>
      <c r="E13" s="4"/>
      <c r="F13" s="1"/>
      <c r="G13" s="1"/>
      <c r="H13" s="1"/>
      <c r="I13" s="1"/>
      <c r="J13" s="2"/>
      <c r="K13" s="2"/>
      <c r="L13" s="2"/>
      <c r="M13" s="1"/>
    </row>
    <row r="14" spans="2:13" x14ac:dyDescent="0.4">
      <c r="B14" s="83">
        <v>3000</v>
      </c>
      <c r="C14" s="84" t="s">
        <v>17</v>
      </c>
      <c r="D14" s="128">
        <v>-4800</v>
      </c>
      <c r="E14" s="4"/>
      <c r="F14" s="1"/>
      <c r="G14" s="1"/>
      <c r="H14" s="1"/>
      <c r="I14" s="1"/>
      <c r="J14" s="2"/>
      <c r="K14" s="2"/>
      <c r="L14" s="2"/>
      <c r="M14" s="1"/>
    </row>
    <row r="15" spans="2:13" x14ac:dyDescent="0.4">
      <c r="B15" s="83">
        <v>3800</v>
      </c>
      <c r="C15" s="84" t="s">
        <v>18</v>
      </c>
      <c r="D15" s="128">
        <v>-400</v>
      </c>
      <c r="E15" s="4"/>
      <c r="F15" s="1"/>
      <c r="G15" s="1"/>
      <c r="H15" s="1"/>
      <c r="I15" s="1"/>
      <c r="J15" s="2"/>
      <c r="K15" s="2"/>
      <c r="L15" s="2"/>
      <c r="M15" s="1"/>
    </row>
    <row r="16" spans="2:13" x14ac:dyDescent="0.4">
      <c r="B16" s="83">
        <v>3810</v>
      </c>
      <c r="C16" s="84" t="s">
        <v>19</v>
      </c>
      <c r="D16" s="128"/>
      <c r="E16" s="4"/>
      <c r="F16" s="1"/>
      <c r="G16" s="1"/>
      <c r="H16" s="1"/>
      <c r="I16" s="1"/>
      <c r="J16" s="2"/>
      <c r="K16" s="2"/>
      <c r="L16" s="2"/>
      <c r="M16" s="1"/>
    </row>
    <row r="17" spans="2:13" x14ac:dyDescent="0.4">
      <c r="B17" s="83">
        <v>4290</v>
      </c>
      <c r="C17" s="84" t="s">
        <v>20</v>
      </c>
      <c r="D17" s="128"/>
      <c r="E17" s="4"/>
      <c r="F17" s="1"/>
      <c r="G17" s="1"/>
      <c r="H17" s="1"/>
      <c r="I17" s="1"/>
      <c r="J17" s="2"/>
      <c r="K17" s="2"/>
      <c r="L17" s="2"/>
      <c r="M17" s="1"/>
    </row>
    <row r="18" spans="2:13" x14ac:dyDescent="0.4">
      <c r="B18" s="83">
        <v>6000</v>
      </c>
      <c r="C18" s="84" t="s">
        <v>21</v>
      </c>
      <c r="D18" s="128"/>
      <c r="E18" s="4"/>
      <c r="F18" s="1"/>
      <c r="G18" s="1"/>
      <c r="H18" s="1"/>
      <c r="I18" s="1"/>
      <c r="J18" s="2"/>
      <c r="K18" s="2"/>
      <c r="L18" s="2"/>
      <c r="M18" s="1"/>
    </row>
    <row r="19" spans="2:13" x14ac:dyDescent="0.4">
      <c r="B19" s="83">
        <v>6060</v>
      </c>
      <c r="C19" s="84" t="s">
        <v>22</v>
      </c>
      <c r="D19" s="128"/>
      <c r="E19" s="4"/>
      <c r="F19" s="1"/>
      <c r="G19" s="1"/>
      <c r="H19" s="1"/>
      <c r="I19" s="1"/>
      <c r="J19" s="2"/>
      <c r="K19" s="2"/>
      <c r="L19" s="2"/>
      <c r="M19" s="1"/>
    </row>
    <row r="20" spans="2:13" x14ac:dyDescent="0.4">
      <c r="B20" s="83">
        <v>6200</v>
      </c>
      <c r="C20" s="84" t="s">
        <v>23</v>
      </c>
      <c r="D20" s="128"/>
      <c r="E20" s="4"/>
      <c r="F20" s="1"/>
      <c r="G20" s="1"/>
      <c r="H20" s="1"/>
      <c r="I20" s="1"/>
      <c r="J20" s="2"/>
      <c r="K20" s="2"/>
      <c r="L20" s="2"/>
      <c r="M20" s="1"/>
    </row>
    <row r="21" spans="2:13" x14ac:dyDescent="0.4">
      <c r="B21" s="83">
        <v>8010</v>
      </c>
      <c r="C21" s="84" t="s">
        <v>24</v>
      </c>
      <c r="D21" s="128">
        <v>-80</v>
      </c>
      <c r="E21" s="1"/>
      <c r="F21" s="1"/>
      <c r="G21" s="1"/>
      <c r="H21" s="1"/>
      <c r="I21" s="1"/>
      <c r="J21" s="2"/>
      <c r="K21" s="2"/>
      <c r="L21" s="2"/>
      <c r="M21" s="1"/>
    </row>
    <row r="22" spans="2:13" x14ac:dyDescent="0.4">
      <c r="B22" s="83">
        <v>8050</v>
      </c>
      <c r="C22" s="84" t="s">
        <v>25</v>
      </c>
      <c r="D22" s="128"/>
      <c r="E22" s="1"/>
      <c r="F22" s="1"/>
      <c r="G22" s="1"/>
      <c r="H22" s="1"/>
      <c r="I22" s="1"/>
      <c r="J22" s="2"/>
      <c r="K22" s="2"/>
      <c r="L22" s="2"/>
      <c r="M22" s="1"/>
    </row>
    <row r="23" spans="2:13" x14ac:dyDescent="0.4">
      <c r="B23" s="83">
        <v>8060</v>
      </c>
      <c r="C23" s="84" t="s">
        <v>26</v>
      </c>
      <c r="D23" s="128"/>
      <c r="E23" s="1"/>
      <c r="F23" s="1"/>
      <c r="G23" s="1"/>
      <c r="H23" s="1"/>
      <c r="I23" s="1"/>
      <c r="J23" s="2"/>
      <c r="K23" s="2"/>
      <c r="L23" s="2"/>
      <c r="M23" s="1"/>
    </row>
    <row r="24" spans="2:13" x14ac:dyDescent="0.4">
      <c r="B24" s="83"/>
      <c r="C24" s="84"/>
      <c r="D24" s="85"/>
      <c r="E24" s="1"/>
      <c r="F24" s="1"/>
      <c r="G24" s="1"/>
      <c r="H24" s="1"/>
      <c r="I24" s="1"/>
      <c r="J24" s="1"/>
      <c r="K24" s="1"/>
      <c r="L24" s="1"/>
      <c r="M24" s="1"/>
    </row>
  </sheetData>
  <mergeCells count="5">
    <mergeCell ref="E5:L5"/>
    <mergeCell ref="E6:F6"/>
    <mergeCell ref="G6:H6"/>
    <mergeCell ref="J6:K6"/>
    <mergeCell ref="G7:H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5"/>
  <sheetViews>
    <sheetView showGridLines="0" tabSelected="1" workbookViewId="0">
      <selection activeCell="C89" sqref="C89"/>
    </sheetView>
  </sheetViews>
  <sheetFormatPr defaultRowHeight="14.6" x14ac:dyDescent="0.4"/>
  <cols>
    <col min="1" max="1" width="4.84375" customWidth="1"/>
    <col min="2" max="2" width="6.23046875" style="64" customWidth="1"/>
    <col min="3" max="3" width="27.3046875" customWidth="1"/>
  </cols>
  <sheetData>
    <row r="2" spans="2:13" x14ac:dyDescent="0.4">
      <c r="B2" s="68" t="s">
        <v>42</v>
      </c>
    </row>
    <row r="3" spans="2:13" x14ac:dyDescent="0.4">
      <c r="B3" s="65"/>
    </row>
    <row r="4" spans="2:13" x14ac:dyDescent="0.4">
      <c r="B4" s="60"/>
      <c r="C4" s="52"/>
      <c r="D4" s="52"/>
      <c r="E4" s="112" t="s">
        <v>77</v>
      </c>
      <c r="F4" s="113"/>
      <c r="G4" s="113"/>
      <c r="H4" s="113"/>
      <c r="I4" s="113"/>
      <c r="J4" s="113"/>
      <c r="K4" s="113"/>
      <c r="L4" s="114"/>
      <c r="M4" s="52"/>
    </row>
    <row r="5" spans="2:13" x14ac:dyDescent="0.4">
      <c r="B5" s="69" t="s">
        <v>74</v>
      </c>
      <c r="C5" s="69" t="s">
        <v>74</v>
      </c>
      <c r="D5" s="70" t="s">
        <v>0</v>
      </c>
      <c r="E5" s="115">
        <v>1</v>
      </c>
      <c r="F5" s="115"/>
      <c r="G5" s="116">
        <v>2</v>
      </c>
      <c r="H5" s="117"/>
      <c r="I5" s="71">
        <v>3</v>
      </c>
      <c r="J5" s="116">
        <v>4</v>
      </c>
      <c r="K5" s="117"/>
      <c r="L5" s="72">
        <v>5</v>
      </c>
      <c r="M5" s="73" t="s">
        <v>1</v>
      </c>
    </row>
    <row r="6" spans="2:13" x14ac:dyDescent="0.4">
      <c r="B6" s="74" t="s">
        <v>89</v>
      </c>
      <c r="C6" s="75"/>
      <c r="D6" s="74" t="s">
        <v>2</v>
      </c>
      <c r="E6" s="76" t="s">
        <v>3</v>
      </c>
      <c r="F6" s="76" t="s">
        <v>4</v>
      </c>
      <c r="G6" s="118" t="s">
        <v>5</v>
      </c>
      <c r="H6" s="119"/>
      <c r="I6" s="77" t="s">
        <v>6</v>
      </c>
      <c r="J6" s="125" t="s">
        <v>7</v>
      </c>
      <c r="K6" s="78" t="s">
        <v>8</v>
      </c>
      <c r="L6" s="79" t="s">
        <v>9</v>
      </c>
      <c r="M6" s="80" t="s">
        <v>10</v>
      </c>
    </row>
    <row r="7" spans="2:13" x14ac:dyDescent="0.4">
      <c r="B7" s="81">
        <v>1100</v>
      </c>
      <c r="C7" s="82" t="s">
        <v>11</v>
      </c>
      <c r="D7" s="126">
        <v>2600</v>
      </c>
      <c r="E7" s="127"/>
      <c r="F7" s="127"/>
      <c r="G7" s="127">
        <v>-200</v>
      </c>
      <c r="H7" s="127">
        <v>1200</v>
      </c>
      <c r="I7" s="127"/>
      <c r="J7" s="127"/>
      <c r="K7" s="127"/>
      <c r="L7" s="127"/>
      <c r="M7" s="127">
        <v>3600</v>
      </c>
    </row>
    <row r="8" spans="2:13" x14ac:dyDescent="0.4">
      <c r="B8" s="83">
        <v>1200</v>
      </c>
      <c r="C8" s="84" t="s">
        <v>12</v>
      </c>
      <c r="D8" s="128">
        <v>2900</v>
      </c>
      <c r="E8" s="129">
        <v>-335</v>
      </c>
      <c r="F8" s="129">
        <v>-540</v>
      </c>
      <c r="G8" s="129"/>
      <c r="H8" s="129"/>
      <c r="I8" s="129"/>
      <c r="J8" s="129"/>
      <c r="K8" s="129"/>
      <c r="L8" s="129"/>
      <c r="M8" s="129">
        <v>2025</v>
      </c>
    </row>
    <row r="9" spans="2:13" x14ac:dyDescent="0.4">
      <c r="B9" s="83">
        <v>1440</v>
      </c>
      <c r="C9" s="84" t="s">
        <v>13</v>
      </c>
      <c r="D9" s="128">
        <v>540</v>
      </c>
      <c r="E9" s="129"/>
      <c r="F9" s="129"/>
      <c r="G9" s="129"/>
      <c r="H9" s="129"/>
      <c r="I9" s="129">
        <v>180</v>
      </c>
      <c r="J9" s="130"/>
      <c r="K9" s="130"/>
      <c r="L9" s="130"/>
      <c r="M9" s="129">
        <v>720</v>
      </c>
    </row>
    <row r="10" spans="2:13" x14ac:dyDescent="0.4">
      <c r="B10" s="83">
        <v>1530</v>
      </c>
      <c r="C10" s="84" t="s">
        <v>14</v>
      </c>
      <c r="D10" s="128">
        <v>16</v>
      </c>
      <c r="E10" s="129"/>
      <c r="F10" s="129"/>
      <c r="G10" s="129"/>
      <c r="H10" s="129"/>
      <c r="I10" s="129"/>
      <c r="J10" s="130"/>
      <c r="K10" s="130"/>
      <c r="L10" s="130">
        <v>-16</v>
      </c>
      <c r="M10" s="129">
        <v>0</v>
      </c>
    </row>
    <row r="11" spans="2:13" x14ac:dyDescent="0.4">
      <c r="B11" s="83">
        <v>1815</v>
      </c>
      <c r="C11" s="84" t="s">
        <v>15</v>
      </c>
      <c r="D11" s="131">
        <v>190</v>
      </c>
      <c r="E11" s="132"/>
      <c r="F11" s="129"/>
      <c r="G11" s="129"/>
      <c r="H11" s="129"/>
      <c r="I11" s="129"/>
      <c r="J11" s="130">
        <v>-10</v>
      </c>
      <c r="K11" s="130">
        <v>-40</v>
      </c>
      <c r="L11" s="130"/>
      <c r="M11" s="129">
        <v>140</v>
      </c>
    </row>
    <row r="12" spans="2:13" x14ac:dyDescent="0.4">
      <c r="B12" s="83">
        <v>2970</v>
      </c>
      <c r="C12" s="84" t="s">
        <v>16</v>
      </c>
      <c r="D12" s="128">
        <v>0</v>
      </c>
      <c r="E12" s="132"/>
      <c r="F12" s="129"/>
      <c r="G12" s="129"/>
      <c r="H12" s="129"/>
      <c r="I12" s="129"/>
      <c r="J12" s="130"/>
      <c r="K12" s="130"/>
      <c r="L12" s="130">
        <v>-4</v>
      </c>
      <c r="M12" s="129">
        <v>-4</v>
      </c>
    </row>
    <row r="13" spans="2:13" x14ac:dyDescent="0.4">
      <c r="B13" s="83">
        <v>3000</v>
      </c>
      <c r="C13" s="84" t="s">
        <v>17</v>
      </c>
      <c r="D13" s="128">
        <v>-4800</v>
      </c>
      <c r="E13" s="132"/>
      <c r="F13" s="129"/>
      <c r="G13" s="129"/>
      <c r="H13" s="129"/>
      <c r="I13" s="129"/>
      <c r="J13" s="130"/>
      <c r="K13" s="130"/>
      <c r="L13" s="130">
        <v>20</v>
      </c>
      <c r="M13" s="129">
        <f>SUM(D13:L13)</f>
        <v>-4780</v>
      </c>
    </row>
    <row r="14" spans="2:13" x14ac:dyDescent="0.4">
      <c r="B14" s="83">
        <v>3800</v>
      </c>
      <c r="C14" s="84" t="s">
        <v>18</v>
      </c>
      <c r="D14" s="128">
        <v>-400</v>
      </c>
      <c r="E14" s="132"/>
      <c r="F14" s="129">
        <v>400</v>
      </c>
      <c r="G14" s="129"/>
      <c r="H14" s="129"/>
      <c r="I14" s="129"/>
      <c r="J14" s="130"/>
      <c r="K14" s="130"/>
      <c r="L14" s="130"/>
      <c r="M14" s="129">
        <v>0</v>
      </c>
    </row>
    <row r="15" spans="2:13" x14ac:dyDescent="0.4">
      <c r="B15" s="83">
        <v>3810</v>
      </c>
      <c r="C15" s="84" t="s">
        <v>19</v>
      </c>
      <c r="D15" s="128"/>
      <c r="E15" s="132"/>
      <c r="F15" s="129">
        <v>0</v>
      </c>
      <c r="G15" s="129"/>
      <c r="H15" s="129"/>
      <c r="I15" s="129"/>
      <c r="J15" s="130"/>
      <c r="K15" s="130"/>
      <c r="L15" s="130"/>
      <c r="M15" s="129">
        <v>0</v>
      </c>
    </row>
    <row r="16" spans="2:13" x14ac:dyDescent="0.4">
      <c r="B16" s="83">
        <v>4290</v>
      </c>
      <c r="C16" s="84" t="s">
        <v>20</v>
      </c>
      <c r="D16" s="128"/>
      <c r="E16" s="132"/>
      <c r="F16" s="129"/>
      <c r="G16" s="129"/>
      <c r="H16" s="129"/>
      <c r="I16" s="129">
        <v>-180</v>
      </c>
      <c r="J16" s="130"/>
      <c r="K16" s="130"/>
      <c r="L16" s="130"/>
      <c r="M16" s="129">
        <v>-180</v>
      </c>
    </row>
    <row r="17" spans="1:13" x14ac:dyDescent="0.4">
      <c r="B17" s="83">
        <v>6000</v>
      </c>
      <c r="C17" s="84" t="s">
        <v>21</v>
      </c>
      <c r="D17" s="128"/>
      <c r="E17" s="132">
        <v>335</v>
      </c>
      <c r="F17" s="129"/>
      <c r="G17" s="129">
        <v>200</v>
      </c>
      <c r="H17" s="129"/>
      <c r="I17" s="129"/>
      <c r="J17" s="130"/>
      <c r="K17" s="130"/>
      <c r="L17" s="130"/>
      <c r="M17" s="129">
        <v>535</v>
      </c>
    </row>
    <row r="18" spans="1:13" x14ac:dyDescent="0.4">
      <c r="B18" s="83">
        <v>6060</v>
      </c>
      <c r="C18" s="84" t="s">
        <v>22</v>
      </c>
      <c r="D18" s="128"/>
      <c r="E18" s="132"/>
      <c r="F18" s="129"/>
      <c r="G18" s="129"/>
      <c r="H18" s="129">
        <v>-1200</v>
      </c>
      <c r="I18" s="129"/>
      <c r="J18" s="130"/>
      <c r="K18" s="130"/>
      <c r="L18" s="130"/>
      <c r="M18" s="129">
        <v>-1200</v>
      </c>
    </row>
    <row r="19" spans="1:13" x14ac:dyDescent="0.4">
      <c r="B19" s="83">
        <v>6200</v>
      </c>
      <c r="C19" s="84" t="s">
        <v>23</v>
      </c>
      <c r="D19" s="128"/>
      <c r="E19" s="132"/>
      <c r="F19" s="129">
        <v>140</v>
      </c>
      <c r="G19" s="129"/>
      <c r="H19" s="129"/>
      <c r="I19" s="129"/>
      <c r="J19" s="130"/>
      <c r="K19" s="130"/>
      <c r="L19" s="130"/>
      <c r="M19" s="129">
        <v>140</v>
      </c>
    </row>
    <row r="20" spans="1:13" x14ac:dyDescent="0.4">
      <c r="B20" s="83">
        <v>8010</v>
      </c>
      <c r="C20" s="84" t="s">
        <v>24</v>
      </c>
      <c r="D20" s="128">
        <v>-80</v>
      </c>
      <c r="E20" s="129"/>
      <c r="F20" s="129"/>
      <c r="G20" s="129"/>
      <c r="H20" s="129"/>
      <c r="I20" s="129"/>
      <c r="J20" s="130"/>
      <c r="K20" s="130">
        <v>80</v>
      </c>
      <c r="L20" s="130"/>
      <c r="M20" s="129">
        <v>0</v>
      </c>
    </row>
    <row r="21" spans="1:13" x14ac:dyDescent="0.4">
      <c r="B21" s="83">
        <v>8050</v>
      </c>
      <c r="C21" s="84" t="s">
        <v>25</v>
      </c>
      <c r="D21" s="128"/>
      <c r="E21" s="129"/>
      <c r="F21" s="129"/>
      <c r="G21" s="129"/>
      <c r="H21" s="129"/>
      <c r="I21" s="129"/>
      <c r="J21" s="130"/>
      <c r="K21" s="130">
        <v>-40</v>
      </c>
      <c r="L21" s="130"/>
      <c r="M21" s="129">
        <v>-40</v>
      </c>
    </row>
    <row r="22" spans="1:13" x14ac:dyDescent="0.4">
      <c r="B22" s="83">
        <v>8060</v>
      </c>
      <c r="C22" s="84" t="s">
        <v>26</v>
      </c>
      <c r="D22" s="128"/>
      <c r="E22" s="129"/>
      <c r="F22" s="129"/>
      <c r="G22" s="129"/>
      <c r="H22" s="129"/>
      <c r="I22" s="129"/>
      <c r="J22" s="130">
        <v>10</v>
      </c>
      <c r="K22" s="130"/>
      <c r="L22" s="130"/>
      <c r="M22" s="129">
        <v>10</v>
      </c>
    </row>
    <row r="23" spans="1:13" x14ac:dyDescent="0.4">
      <c r="B23" s="83"/>
      <c r="C23" s="84"/>
      <c r="D23" s="128"/>
      <c r="E23" s="129">
        <v>0</v>
      </c>
      <c r="F23" s="129">
        <v>0</v>
      </c>
      <c r="G23" s="129">
        <v>0</v>
      </c>
      <c r="H23" s="129">
        <v>0</v>
      </c>
      <c r="I23" s="129">
        <v>0</v>
      </c>
      <c r="J23" s="129">
        <v>0</v>
      </c>
      <c r="K23" s="129">
        <v>0</v>
      </c>
      <c r="L23" s="129"/>
      <c r="M23" s="129"/>
    </row>
    <row r="27" spans="1:13" x14ac:dyDescent="0.4">
      <c r="A27">
        <v>1</v>
      </c>
      <c r="C27" s="5" t="s">
        <v>27</v>
      </c>
      <c r="D27" s="6" t="s">
        <v>28</v>
      </c>
      <c r="E27" s="6" t="s">
        <v>29</v>
      </c>
      <c r="F27" s="6" t="s">
        <v>30</v>
      </c>
      <c r="G27" s="123" t="s">
        <v>31</v>
      </c>
      <c r="H27" s="6" t="s">
        <v>32</v>
      </c>
      <c r="I27" s="6" t="s">
        <v>33</v>
      </c>
      <c r="J27" s="7"/>
      <c r="K27" s="7"/>
      <c r="L27" s="7"/>
    </row>
    <row r="28" spans="1:13" x14ac:dyDescent="0.4">
      <c r="C28" s="8" t="s">
        <v>34</v>
      </c>
      <c r="D28" s="8">
        <v>3500</v>
      </c>
      <c r="E28" s="8">
        <v>-800</v>
      </c>
      <c r="F28" s="8">
        <v>2700</v>
      </c>
      <c r="G28" s="11">
        <v>1</v>
      </c>
      <c r="H28" s="9">
        <v>0.1</v>
      </c>
      <c r="I28" s="10">
        <v>270</v>
      </c>
      <c r="J28" s="7"/>
      <c r="K28" s="7"/>
      <c r="L28" s="7"/>
    </row>
    <row r="29" spans="1:13" x14ac:dyDescent="0.4">
      <c r="C29" s="8" t="s">
        <v>29</v>
      </c>
      <c r="D29" s="8"/>
      <c r="E29" s="8"/>
      <c r="F29" s="8">
        <v>800</v>
      </c>
      <c r="G29" s="11">
        <v>0.25</v>
      </c>
      <c r="H29" s="9">
        <v>0.1</v>
      </c>
      <c r="I29" s="10">
        <v>20</v>
      </c>
      <c r="J29" s="7"/>
      <c r="K29" s="7"/>
      <c r="L29" s="7"/>
    </row>
    <row r="30" spans="1:13" x14ac:dyDescent="0.4">
      <c r="C30" s="8" t="s">
        <v>35</v>
      </c>
      <c r="D30" s="8"/>
      <c r="E30" s="8"/>
      <c r="F30" s="8">
        <v>600</v>
      </c>
      <c r="G30" s="11">
        <v>0.75</v>
      </c>
      <c r="H30" s="9">
        <v>0.1</v>
      </c>
      <c r="I30" s="10">
        <v>45</v>
      </c>
      <c r="J30" s="7"/>
      <c r="K30" s="7"/>
      <c r="L30" s="7"/>
    </row>
    <row r="31" spans="1:13" x14ac:dyDescent="0.4">
      <c r="C31" s="8"/>
      <c r="D31" s="8"/>
      <c r="E31" s="8"/>
      <c r="F31" s="8"/>
      <c r="G31" s="8"/>
      <c r="H31" s="8"/>
      <c r="I31" s="12">
        <v>335</v>
      </c>
      <c r="J31" s="7"/>
      <c r="K31" s="7"/>
      <c r="L31" s="7"/>
    </row>
    <row r="32" spans="1:13" x14ac:dyDescent="0.4">
      <c r="C32" s="8"/>
      <c r="D32" s="8"/>
      <c r="E32" s="8"/>
      <c r="F32" s="8"/>
      <c r="G32" s="8"/>
      <c r="H32" s="8"/>
      <c r="I32" s="8"/>
      <c r="J32" s="7"/>
      <c r="K32" s="7"/>
      <c r="L32" s="7"/>
    </row>
    <row r="33" spans="1:12" x14ac:dyDescent="0.4">
      <c r="C33" s="13" t="s">
        <v>36</v>
      </c>
      <c r="D33" s="14"/>
      <c r="E33" s="14"/>
      <c r="F33" s="14"/>
      <c r="G33" s="14"/>
      <c r="H33" s="14"/>
      <c r="I33" s="8"/>
      <c r="J33" s="7"/>
      <c r="K33" s="7"/>
      <c r="L33" s="7"/>
    </row>
    <row r="34" spans="1:12" x14ac:dyDescent="0.4">
      <c r="C34" s="14" t="s">
        <v>37</v>
      </c>
      <c r="D34" s="15">
        <v>800</v>
      </c>
      <c r="E34" s="15"/>
      <c r="F34" s="15"/>
      <c r="G34" s="14"/>
      <c r="H34" s="14"/>
      <c r="I34" s="8"/>
      <c r="J34" s="7"/>
      <c r="K34" s="7"/>
      <c r="L34" s="7"/>
    </row>
    <row r="35" spans="1:12" x14ac:dyDescent="0.4">
      <c r="C35" s="14" t="s">
        <v>21</v>
      </c>
      <c r="D35" s="15">
        <v>-260</v>
      </c>
      <c r="E35" s="15">
        <v>800</v>
      </c>
      <c r="F35" s="16">
        <v>3.25</v>
      </c>
      <c r="G35" s="17">
        <v>0.1</v>
      </c>
      <c r="H35" s="14"/>
      <c r="I35" s="8"/>
      <c r="J35" s="7"/>
      <c r="K35" s="7"/>
      <c r="L35" s="7"/>
    </row>
    <row r="36" spans="1:12" x14ac:dyDescent="0.4">
      <c r="C36" s="5" t="s">
        <v>36</v>
      </c>
      <c r="D36" s="12">
        <v>540</v>
      </c>
      <c r="E36" s="15"/>
      <c r="F36" s="15"/>
      <c r="G36" s="14"/>
      <c r="H36" s="14"/>
      <c r="I36" s="8"/>
      <c r="J36" s="7"/>
      <c r="K36" s="7"/>
      <c r="L36" s="7"/>
    </row>
    <row r="37" spans="1:12" x14ac:dyDescent="0.4">
      <c r="C37" s="14"/>
      <c r="D37" s="8"/>
      <c r="E37" s="14"/>
      <c r="F37" s="14"/>
      <c r="G37" s="14"/>
      <c r="H37" s="14"/>
      <c r="I37" s="8"/>
      <c r="J37" s="7"/>
      <c r="K37" s="7"/>
      <c r="L37" s="7"/>
    </row>
    <row r="38" spans="1:12" x14ac:dyDescent="0.4">
      <c r="C38" s="18" t="s">
        <v>38</v>
      </c>
      <c r="D38" s="7"/>
      <c r="E38" s="7"/>
      <c r="F38" s="7"/>
      <c r="G38" s="7"/>
      <c r="H38" s="7"/>
      <c r="I38" s="7"/>
      <c r="J38" s="7"/>
      <c r="K38" s="7"/>
      <c r="L38" s="7"/>
    </row>
    <row r="39" spans="1:12" x14ac:dyDescent="0.4">
      <c r="C39" s="19" t="s">
        <v>39</v>
      </c>
      <c r="D39" s="11">
        <v>400</v>
      </c>
      <c r="E39" s="7"/>
      <c r="F39" s="7"/>
      <c r="G39" s="7"/>
      <c r="H39" s="7"/>
      <c r="I39" s="7"/>
      <c r="J39" s="7"/>
      <c r="K39" s="7"/>
      <c r="L39" s="7"/>
    </row>
    <row r="40" spans="1:12" x14ac:dyDescent="0.4">
      <c r="C40" s="20" t="s">
        <v>40</v>
      </c>
      <c r="D40" s="21">
        <v>-540</v>
      </c>
      <c r="E40" s="7"/>
      <c r="F40" s="7"/>
      <c r="G40" s="7"/>
      <c r="H40" s="7"/>
      <c r="I40" s="7"/>
      <c r="J40" s="7"/>
      <c r="K40" s="7"/>
      <c r="L40" s="7"/>
    </row>
    <row r="41" spans="1:12" x14ac:dyDescent="0.4">
      <c r="C41" s="22" t="s">
        <v>41</v>
      </c>
      <c r="D41" s="23">
        <v>-140</v>
      </c>
      <c r="E41" s="7"/>
      <c r="F41" s="7"/>
      <c r="G41" s="7"/>
      <c r="H41" s="7"/>
      <c r="I41" s="7"/>
      <c r="J41" s="7"/>
      <c r="K41" s="7"/>
      <c r="L41" s="7"/>
    </row>
    <row r="44" spans="1:12" x14ac:dyDescent="0.4">
      <c r="A44">
        <v>2</v>
      </c>
      <c r="C44" t="s">
        <v>43</v>
      </c>
      <c r="D44" s="86">
        <v>6000</v>
      </c>
      <c r="E44" s="87"/>
      <c r="F44" s="87"/>
      <c r="G44" s="87"/>
      <c r="H44" s="87"/>
      <c r="I44" s="87"/>
      <c r="J44" s="87"/>
    </row>
    <row r="45" spans="1:12" x14ac:dyDescent="0.4">
      <c r="C45" t="s">
        <v>44</v>
      </c>
      <c r="D45" s="87">
        <v>20</v>
      </c>
      <c r="E45" s="87"/>
      <c r="F45" s="87"/>
      <c r="G45" s="87"/>
      <c r="H45" s="87"/>
      <c r="I45" s="87"/>
      <c r="J45" s="87"/>
    </row>
    <row r="46" spans="1:12" ht="15" thickBot="1" x14ac:dyDescent="0.45">
      <c r="C46" t="s">
        <v>45</v>
      </c>
      <c r="D46" s="87">
        <v>300</v>
      </c>
      <c r="E46" s="87"/>
      <c r="F46" s="87"/>
      <c r="G46" s="87"/>
      <c r="H46" s="87"/>
      <c r="I46" s="87"/>
      <c r="J46" s="87"/>
    </row>
    <row r="47" spans="1:12" x14ac:dyDescent="0.4">
      <c r="C47" s="25" t="s">
        <v>46</v>
      </c>
      <c r="D47" s="120" t="s">
        <v>97</v>
      </c>
      <c r="E47" s="121" t="s">
        <v>98</v>
      </c>
      <c r="F47" s="121" t="s">
        <v>99</v>
      </c>
      <c r="G47" s="121" t="s">
        <v>100</v>
      </c>
      <c r="H47" s="121" t="s">
        <v>101</v>
      </c>
      <c r="I47" s="121" t="s">
        <v>102</v>
      </c>
      <c r="J47" s="121" t="s">
        <v>103</v>
      </c>
      <c r="K47" s="122" t="s">
        <v>104</v>
      </c>
    </row>
    <row r="48" spans="1:12" x14ac:dyDescent="0.4">
      <c r="C48" t="s">
        <v>47</v>
      </c>
      <c r="D48" s="87">
        <v>5700</v>
      </c>
      <c r="E48" s="87">
        <v>5400</v>
      </c>
      <c r="F48" s="87">
        <v>5100</v>
      </c>
      <c r="G48" s="87">
        <v>4800</v>
      </c>
      <c r="H48" s="87">
        <v>4500</v>
      </c>
      <c r="I48" s="88">
        <v>4200</v>
      </c>
      <c r="J48" s="89">
        <v>3900</v>
      </c>
      <c r="K48" s="27">
        <v>3600</v>
      </c>
    </row>
    <row r="49" spans="1:14" x14ac:dyDescent="0.4">
      <c r="C49" t="s">
        <v>48</v>
      </c>
      <c r="D49" s="87" t="s">
        <v>49</v>
      </c>
      <c r="E49" s="87"/>
      <c r="F49" s="87"/>
      <c r="G49" s="87"/>
      <c r="H49" s="87">
        <v>-1500</v>
      </c>
      <c r="I49" s="88"/>
      <c r="J49" s="88"/>
      <c r="K49" s="28">
        <v>1200</v>
      </c>
    </row>
    <row r="50" spans="1:14" ht="15" thickBot="1" x14ac:dyDescent="0.45">
      <c r="C50" t="s">
        <v>50</v>
      </c>
      <c r="D50" s="87"/>
      <c r="E50" s="87"/>
      <c r="F50" s="87"/>
      <c r="G50" s="87"/>
      <c r="H50" s="90">
        <v>3000</v>
      </c>
      <c r="I50" s="91">
        <v>2800</v>
      </c>
      <c r="J50" s="91">
        <v>2600</v>
      </c>
      <c r="K50" s="29">
        <v>2400</v>
      </c>
    </row>
    <row r="51" spans="1:14" x14ac:dyDescent="0.4">
      <c r="D51" s="87"/>
      <c r="E51" s="87"/>
      <c r="F51" s="87"/>
      <c r="G51" s="87"/>
      <c r="H51" s="92"/>
      <c r="I51" s="92"/>
      <c r="J51" s="92"/>
      <c r="K51" s="3"/>
    </row>
    <row r="52" spans="1:14" x14ac:dyDescent="0.4">
      <c r="C52" s="30" t="s">
        <v>51</v>
      </c>
      <c r="D52" s="93"/>
      <c r="E52" s="87"/>
      <c r="F52" s="87"/>
      <c r="G52" s="87"/>
      <c r="H52" s="90">
        <v>3000</v>
      </c>
      <c r="I52" s="87">
        <v>15</v>
      </c>
      <c r="J52" s="86">
        <v>200</v>
      </c>
      <c r="K52" s="31"/>
    </row>
    <row r="53" spans="1:14" x14ac:dyDescent="0.4">
      <c r="C53" s="30"/>
      <c r="D53" s="93"/>
      <c r="E53" s="87"/>
      <c r="F53" s="87"/>
      <c r="G53" s="87"/>
      <c r="H53" s="90"/>
      <c r="I53" s="90"/>
      <c r="J53" s="86"/>
      <c r="K53" s="31"/>
    </row>
    <row r="54" spans="1:14" x14ac:dyDescent="0.4">
      <c r="D54" s="87"/>
      <c r="E54" s="87"/>
      <c r="F54" s="87"/>
      <c r="G54" s="87"/>
      <c r="H54" s="87"/>
      <c r="I54" s="87"/>
      <c r="J54" s="87"/>
    </row>
    <row r="55" spans="1:14" x14ac:dyDescent="0.4">
      <c r="A55">
        <v>3</v>
      </c>
      <c r="C55" s="32" t="s">
        <v>52</v>
      </c>
      <c r="D55" s="94" t="s">
        <v>105</v>
      </c>
      <c r="E55" s="94" t="s">
        <v>48</v>
      </c>
      <c r="F55" s="95" t="s">
        <v>53</v>
      </c>
      <c r="G55" s="124" t="s">
        <v>54</v>
      </c>
      <c r="H55" s="87"/>
      <c r="I55" s="87"/>
      <c r="J55" s="87"/>
    </row>
    <row r="56" spans="1:14" x14ac:dyDescent="0.4">
      <c r="C56" s="33" t="s">
        <v>55</v>
      </c>
      <c r="D56" s="96">
        <v>600</v>
      </c>
      <c r="E56" s="97">
        <v>60</v>
      </c>
      <c r="F56" s="98">
        <f>+D56-E56</f>
        <v>540</v>
      </c>
      <c r="G56" s="96"/>
      <c r="H56" s="87"/>
      <c r="I56" s="87"/>
      <c r="J56" s="87"/>
    </row>
    <row r="57" spans="1:14" x14ac:dyDescent="0.4">
      <c r="C57" s="33" t="s">
        <v>56</v>
      </c>
      <c r="D57" s="97">
        <v>800</v>
      </c>
      <c r="E57" s="97">
        <v>80</v>
      </c>
      <c r="F57" s="98">
        <f>+D57-E57</f>
        <v>720</v>
      </c>
      <c r="G57" s="99">
        <f>+F57-F56</f>
        <v>180</v>
      </c>
      <c r="H57" s="87"/>
      <c r="I57" s="87"/>
      <c r="J57" s="87"/>
    </row>
    <row r="58" spans="1:14" x14ac:dyDescent="0.4">
      <c r="D58" s="87"/>
      <c r="E58" s="87"/>
      <c r="F58" s="87"/>
      <c r="G58" s="87"/>
      <c r="H58" s="87"/>
      <c r="I58" s="87"/>
      <c r="J58" s="87"/>
    </row>
    <row r="59" spans="1:14" x14ac:dyDescent="0.4">
      <c r="D59" s="87"/>
      <c r="E59" s="87"/>
      <c r="F59" s="87"/>
      <c r="G59" s="87"/>
      <c r="H59" s="87"/>
      <c r="I59" s="87"/>
      <c r="J59" s="87"/>
    </row>
    <row r="60" spans="1:14" x14ac:dyDescent="0.4">
      <c r="A60">
        <v>4</v>
      </c>
      <c r="C60" s="46"/>
      <c r="D60" s="47"/>
      <c r="E60" s="47" t="s">
        <v>57</v>
      </c>
      <c r="F60" s="47" t="s">
        <v>57</v>
      </c>
      <c r="G60" s="47" t="s">
        <v>58</v>
      </c>
      <c r="H60" s="47" t="s">
        <v>57</v>
      </c>
      <c r="I60" s="48" t="s">
        <v>53</v>
      </c>
      <c r="J60" s="47" t="s">
        <v>59</v>
      </c>
      <c r="K60" s="47"/>
      <c r="L60" s="47" t="s">
        <v>59</v>
      </c>
      <c r="M60" s="47" t="s">
        <v>53</v>
      </c>
      <c r="N60" s="47" t="s">
        <v>60</v>
      </c>
    </row>
    <row r="61" spans="1:14" x14ac:dyDescent="0.4">
      <c r="C61" s="49" t="s">
        <v>61</v>
      </c>
      <c r="D61" s="50" t="s">
        <v>62</v>
      </c>
      <c r="E61" s="50" t="s">
        <v>63</v>
      </c>
      <c r="F61" s="50" t="s">
        <v>64</v>
      </c>
      <c r="G61" s="50" t="s">
        <v>65</v>
      </c>
      <c r="H61" s="50" t="s">
        <v>66</v>
      </c>
      <c r="I61" s="51" t="s">
        <v>67</v>
      </c>
      <c r="J61" s="50" t="s">
        <v>64</v>
      </c>
      <c r="K61" s="50" t="s">
        <v>68</v>
      </c>
      <c r="L61" s="50" t="s">
        <v>66</v>
      </c>
      <c r="M61" s="50" t="s">
        <v>66</v>
      </c>
      <c r="N61" s="50" t="s">
        <v>69</v>
      </c>
    </row>
    <row r="62" spans="1:14" x14ac:dyDescent="0.4">
      <c r="C62" s="35" t="s">
        <v>70</v>
      </c>
      <c r="D62" s="100">
        <v>10000</v>
      </c>
      <c r="E62" s="101">
        <v>7</v>
      </c>
      <c r="F62" s="101">
        <v>5</v>
      </c>
      <c r="G62" s="36"/>
      <c r="H62" s="98">
        <v>8</v>
      </c>
      <c r="I62" s="100">
        <v>70</v>
      </c>
      <c r="J62" s="100">
        <v>50</v>
      </c>
      <c r="K62" s="37">
        <v>50</v>
      </c>
      <c r="L62" s="37">
        <v>80</v>
      </c>
      <c r="M62" s="37">
        <v>70</v>
      </c>
      <c r="N62" s="37">
        <v>20</v>
      </c>
    </row>
    <row r="63" spans="1:14" x14ac:dyDescent="0.4">
      <c r="C63" s="35" t="s">
        <v>71</v>
      </c>
      <c r="D63" s="100">
        <v>10000</v>
      </c>
      <c r="E63" s="101">
        <v>12</v>
      </c>
      <c r="F63" s="101">
        <v>10</v>
      </c>
      <c r="G63" s="36"/>
      <c r="H63" s="98">
        <v>7</v>
      </c>
      <c r="I63" s="100">
        <v>120</v>
      </c>
      <c r="J63" s="100">
        <v>100</v>
      </c>
      <c r="K63" s="37">
        <v>100</v>
      </c>
      <c r="L63" s="37">
        <v>70</v>
      </c>
      <c r="M63" s="37">
        <v>70</v>
      </c>
      <c r="N63" s="37">
        <v>-30</v>
      </c>
    </row>
    <row r="64" spans="1:14" x14ac:dyDescent="0.4">
      <c r="C64" s="34" t="s">
        <v>72</v>
      </c>
      <c r="D64" s="102">
        <v>10000</v>
      </c>
      <c r="E64" s="103">
        <v>4</v>
      </c>
      <c r="F64" s="103">
        <v>5</v>
      </c>
      <c r="G64" s="104">
        <v>8</v>
      </c>
      <c r="H64" s="105"/>
      <c r="I64" s="100">
        <v>40</v>
      </c>
      <c r="J64" s="100">
        <v>50</v>
      </c>
      <c r="K64" s="37">
        <v>40</v>
      </c>
      <c r="L64" s="37">
        <v>0</v>
      </c>
      <c r="M64" s="37">
        <v>0</v>
      </c>
      <c r="N64" s="37"/>
    </row>
    <row r="65" spans="2:14" x14ac:dyDescent="0.4">
      <c r="C65" s="38"/>
      <c r="D65" s="106"/>
      <c r="E65" s="107">
        <v>230000</v>
      </c>
      <c r="F65" s="106"/>
      <c r="G65" s="106"/>
      <c r="H65" s="106"/>
      <c r="I65" s="107">
        <v>230</v>
      </c>
      <c r="J65" s="107">
        <v>200</v>
      </c>
      <c r="K65" s="39">
        <v>190</v>
      </c>
      <c r="L65" s="39">
        <v>150</v>
      </c>
      <c r="M65" s="39">
        <v>140</v>
      </c>
      <c r="N65" s="39">
        <v>-10</v>
      </c>
    </row>
    <row r="66" spans="2:14" x14ac:dyDescent="0.4">
      <c r="C66" s="38" t="s">
        <v>73</v>
      </c>
      <c r="D66" s="33">
        <v>10000</v>
      </c>
      <c r="E66" s="33">
        <v>8</v>
      </c>
      <c r="F66" s="33">
        <v>80</v>
      </c>
      <c r="G66" s="33"/>
      <c r="H66" s="33"/>
      <c r="I66" s="40"/>
      <c r="J66" s="40"/>
      <c r="K66" s="40"/>
      <c r="L66" s="40"/>
      <c r="M66" s="40"/>
      <c r="N66" s="40"/>
    </row>
    <row r="70" spans="2:14" x14ac:dyDescent="0.4">
      <c r="B70" s="60" t="s">
        <v>74</v>
      </c>
      <c r="C70" s="53" t="s">
        <v>74</v>
      </c>
      <c r="D70" s="53" t="s">
        <v>55</v>
      </c>
      <c r="E70" s="53" t="s">
        <v>75</v>
      </c>
      <c r="F70" s="54" t="s">
        <v>76</v>
      </c>
      <c r="G70" s="55"/>
      <c r="H70" s="56" t="s">
        <v>77</v>
      </c>
      <c r="I70" s="56"/>
      <c r="J70" s="57" t="s">
        <v>33</v>
      </c>
      <c r="K70" s="54" t="s">
        <v>78</v>
      </c>
      <c r="L70" s="53" t="s">
        <v>79</v>
      </c>
      <c r="M70" s="53" t="s">
        <v>80</v>
      </c>
    </row>
    <row r="71" spans="2:14" x14ac:dyDescent="0.4">
      <c r="B71" s="61" t="s">
        <v>89</v>
      </c>
      <c r="C71" s="58"/>
      <c r="D71" s="58" t="s">
        <v>81</v>
      </c>
      <c r="E71" s="58" t="s">
        <v>24</v>
      </c>
      <c r="F71" s="58" t="s">
        <v>82</v>
      </c>
      <c r="G71" s="58" t="s">
        <v>70</v>
      </c>
      <c r="H71" s="58" t="s">
        <v>71</v>
      </c>
      <c r="I71" s="58" t="s">
        <v>72</v>
      </c>
      <c r="J71" s="59" t="s">
        <v>83</v>
      </c>
      <c r="K71" s="58" t="s">
        <v>82</v>
      </c>
      <c r="L71" s="58"/>
      <c r="M71" s="58"/>
    </row>
    <row r="72" spans="2:14" x14ac:dyDescent="0.4">
      <c r="B72" s="108">
        <v>1815</v>
      </c>
      <c r="C72" s="109" t="s">
        <v>84</v>
      </c>
      <c r="D72" s="42">
        <v>50</v>
      </c>
      <c r="E72" s="42"/>
      <c r="F72" s="42">
        <v>50</v>
      </c>
      <c r="G72" s="42">
        <v>20</v>
      </c>
      <c r="H72" s="42"/>
      <c r="I72" s="42"/>
      <c r="J72" s="42">
        <v>20</v>
      </c>
      <c r="K72" s="42">
        <v>70</v>
      </c>
      <c r="L72" s="42"/>
      <c r="M72" s="42">
        <v>70</v>
      </c>
    </row>
    <row r="73" spans="2:14" x14ac:dyDescent="0.4">
      <c r="B73" s="110">
        <v>1815</v>
      </c>
      <c r="C73" s="111" t="s">
        <v>85</v>
      </c>
      <c r="D73" s="41">
        <v>100</v>
      </c>
      <c r="E73" s="41"/>
      <c r="F73" s="41">
        <v>100</v>
      </c>
      <c r="G73" s="42"/>
      <c r="H73" s="42">
        <v>-30</v>
      </c>
      <c r="I73" s="42"/>
      <c r="J73" s="42">
        <v>-30</v>
      </c>
      <c r="K73" s="41">
        <v>70</v>
      </c>
      <c r="L73" s="41"/>
      <c r="M73" s="41">
        <v>70</v>
      </c>
    </row>
    <row r="74" spans="2:14" x14ac:dyDescent="0.4">
      <c r="B74" s="110">
        <v>1815</v>
      </c>
      <c r="C74" s="111" t="s">
        <v>86</v>
      </c>
      <c r="D74" s="41">
        <v>40</v>
      </c>
      <c r="E74" s="41"/>
      <c r="F74" s="41">
        <v>40</v>
      </c>
      <c r="G74" s="42"/>
      <c r="H74" s="42"/>
      <c r="I74" s="42">
        <v>-40</v>
      </c>
      <c r="J74" s="42">
        <v>-40</v>
      </c>
      <c r="K74" s="41">
        <v>0</v>
      </c>
      <c r="L74" s="41"/>
      <c r="M74" s="41"/>
    </row>
    <row r="75" spans="2:14" x14ac:dyDescent="0.4">
      <c r="B75" s="110">
        <v>8010</v>
      </c>
      <c r="C75" s="111" t="s">
        <v>24</v>
      </c>
      <c r="D75" s="41"/>
      <c r="E75" s="41">
        <v>-80</v>
      </c>
      <c r="F75" s="41">
        <v>-80</v>
      </c>
      <c r="G75" s="42"/>
      <c r="H75" s="42"/>
      <c r="I75" s="42">
        <v>80</v>
      </c>
      <c r="J75" s="42">
        <v>80</v>
      </c>
      <c r="K75" s="41">
        <v>0</v>
      </c>
      <c r="L75" s="41"/>
      <c r="M75" s="41"/>
    </row>
    <row r="76" spans="2:14" x14ac:dyDescent="0.4">
      <c r="B76" s="110">
        <v>8070</v>
      </c>
      <c r="C76" s="111" t="s">
        <v>87</v>
      </c>
      <c r="D76" s="43"/>
      <c r="E76" s="43"/>
      <c r="F76" s="43"/>
      <c r="G76" s="44"/>
      <c r="H76" s="44"/>
      <c r="I76" s="44">
        <v>-40</v>
      </c>
      <c r="J76" s="42">
        <v>-40</v>
      </c>
      <c r="K76" s="41">
        <v>-40</v>
      </c>
      <c r="L76" s="44">
        <v>-40</v>
      </c>
      <c r="M76" s="44"/>
    </row>
    <row r="77" spans="2:14" x14ac:dyDescent="0.4">
      <c r="B77" s="110">
        <v>8075</v>
      </c>
      <c r="C77" s="111" t="s">
        <v>88</v>
      </c>
      <c r="D77" s="43"/>
      <c r="E77" s="43"/>
      <c r="F77" s="43"/>
      <c r="G77" s="44">
        <v>-20</v>
      </c>
      <c r="H77" s="44">
        <v>30</v>
      </c>
      <c r="I77" s="44"/>
      <c r="J77" s="42">
        <v>10</v>
      </c>
      <c r="K77" s="41">
        <v>10</v>
      </c>
      <c r="L77" s="44">
        <v>10</v>
      </c>
      <c r="M77" s="44"/>
    </row>
    <row r="78" spans="2:14" x14ac:dyDescent="0.4">
      <c r="B78" s="6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</row>
    <row r="79" spans="2:14" x14ac:dyDescent="0.4">
      <c r="B79" s="67">
        <v>1815</v>
      </c>
      <c r="C79" s="45" t="s">
        <v>15</v>
      </c>
      <c r="D79" s="44">
        <v>190</v>
      </c>
      <c r="E79" s="43"/>
      <c r="F79" s="44">
        <v>190</v>
      </c>
      <c r="G79" s="43"/>
      <c r="H79" s="43"/>
      <c r="I79" s="43"/>
      <c r="J79" s="44">
        <v>-50</v>
      </c>
      <c r="K79" s="44">
        <v>140</v>
      </c>
      <c r="L79" s="43"/>
      <c r="M79" s="44">
        <v>140</v>
      </c>
    </row>
    <row r="82" spans="1:3" ht="15.9" x14ac:dyDescent="0.4">
      <c r="A82">
        <v>5</v>
      </c>
      <c r="C82" s="62" t="s">
        <v>90</v>
      </c>
    </row>
    <row r="83" spans="1:3" ht="15.9" x14ac:dyDescent="0.4">
      <c r="C83" s="62" t="s">
        <v>91</v>
      </c>
    </row>
    <row r="84" spans="1:3" ht="15.9" x14ac:dyDescent="0.4">
      <c r="C84" s="62" t="s">
        <v>92</v>
      </c>
    </row>
    <row r="85" spans="1:3" ht="15.9" x14ac:dyDescent="0.4">
      <c r="C85" s="62" t="s">
        <v>93</v>
      </c>
    </row>
  </sheetData>
  <mergeCells count="5">
    <mergeCell ref="E5:F5"/>
    <mergeCell ref="G5:H5"/>
    <mergeCell ref="J5:K5"/>
    <mergeCell ref="G6:H6"/>
    <mergeCell ref="E4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13-9 Skjema</vt:lpstr>
      <vt:lpstr>13-9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2016-03-04T13:41:55Z</dcterms:created>
  <dcterms:modified xsi:type="dcterms:W3CDTF">2017-10-08T07:43:29Z</dcterms:modified>
</cp:coreProperties>
</file>